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5532B80-49FD-46AD-AB36-59D6F6C051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/>
  <c r="H12" i="1" s="1"/>
  <c r="G5" i="1"/>
  <c r="G9" i="1" s="1"/>
  <c r="G12" i="1" s="1"/>
  <c r="F5" i="1"/>
  <c r="F9" i="1" s="1"/>
  <c r="E5" i="1"/>
  <c r="E9" i="1" s="1"/>
  <c r="D6" i="1"/>
  <c r="F12" i="1" l="1"/>
  <c r="I9" i="1"/>
  <c r="E12" i="1"/>
  <c r="J12" i="1" s="1"/>
  <c r="J9" i="1"/>
  <c r="I12" i="1" l="1"/>
</calcChain>
</file>

<file path=xl/sharedStrings.xml><?xml version="1.0" encoding="utf-8"?>
<sst xmlns="http://schemas.openxmlformats.org/spreadsheetml/2006/main" count="57" uniqueCount="38">
  <si>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</si>
  <si>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</si>
  <si>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</si>
  <si>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</si>
  <si>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</si>
  <si>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</si>
  <si>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</si>
  <si>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</si>
  <si>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</si>
  <si>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</si>
  <si>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</si>
  <si>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</si>
  <si>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</si>
  <si>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</si>
  <si>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</si>
  <si>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</si>
  <si>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</si>
  <si>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</si>
  <si>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</si>
  <si>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</si>
  <si>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</si>
  <si>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</si>
  <si>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9.</t>
  </si>
  <si>
    <t>Jänne</t>
  </si>
  <si>
    <t>Raili Halonen</t>
  </si>
  <si>
    <t>MESTARUUSSARJA</t>
  </si>
  <si>
    <t>URA SM-SARJASSA</t>
  </si>
  <si>
    <t>Jänne = Kiuruveden Jänteen Naisvoimistelijat</t>
  </si>
  <si>
    <t>Ottelu</t>
  </si>
  <si>
    <t>26.05. 1968  Jänne - Tahko  10-20</t>
  </si>
  <si>
    <t>1.  ottelu</t>
  </si>
  <si>
    <t>Kunnari</t>
  </si>
  <si>
    <t>7.  ottelu</t>
  </si>
  <si>
    <t>04.08. 1968  PuMu - Jänne  27-3</t>
  </si>
  <si>
    <t xml:space="preserve">Lyöty </t>
  </si>
  <si>
    <t xml:space="preserve">Tuotu </t>
  </si>
  <si>
    <t xml:space="preserve">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</si>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</sst>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39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10" style="50" customWidth="1"/>
    <col min="5" max="10" width="5.7109375" style="50" customWidth="1"/>
    <col min="11" max="11" width="0.5703125" style="50" customWidth="1"/>
    <col min="12" max="18" width="5.7109375" style="50" customWidth="1"/>
    <col min="19" max="25" width="5.7109375" style="23" customWidth="1"/>
    <col min="26" max="26" width="15.5703125" style="23" customWidth="1"/>
    <col min="27" max="29" width="9.140625" style="23"/>
    <col min="30" max="30" width="66.7109375" style="23" customWidth="1"/>
    <col min="31" max="16384" width="9.140625" style="23"/>
  </cols>
  <sheetData>
    <row r="1" spans="1:31" s="8" customFormat="1" ht="15" customHeight="1" x14ac:dyDescent="0.25">
      <c r="A1" s="1"/>
      <c r="B1" s="35" t="s">
        <v>24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25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36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1968</v>
      </c>
      <c r="C4" s="34" t="s">
        <v>22</v>
      </c>
      <c r="D4" s="9" t="s">
        <v>23</v>
      </c>
      <c r="E4" s="24">
        <v>8</v>
      </c>
      <c r="F4" s="24">
        <v>1</v>
      </c>
      <c r="G4" s="24">
        <v>9</v>
      </c>
      <c r="H4" s="24">
        <v>6</v>
      </c>
      <c r="I4" s="51"/>
      <c r="J4" s="51"/>
      <c r="K4" s="22"/>
      <c r="L4" s="24"/>
      <c r="M4" s="34"/>
      <c r="N4" s="34"/>
      <c r="O4" s="28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8</v>
      </c>
      <c r="F5" s="17">
        <f>SUM(F4:F4)</f>
        <v>1</v>
      </c>
      <c r="G5" s="17">
        <f>SUM(G4:G4)</f>
        <v>9</v>
      </c>
      <c r="H5" s="17">
        <f>SUM(H4:H4)</f>
        <v>6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29.333333333333336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26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37</v>
      </c>
      <c r="M8" s="11"/>
      <c r="N8" s="11"/>
      <c r="O8" s="52"/>
      <c r="P8" s="52"/>
      <c r="Q8" s="52"/>
      <c r="R8" s="52"/>
      <c r="S8" s="11"/>
      <c r="T8" s="11"/>
      <c r="U8" s="11"/>
      <c r="V8" s="11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5"/>
      <c r="E9" s="24">
        <f>PRODUCT(E5)</f>
        <v>8</v>
      </c>
      <c r="F9" s="24">
        <f>PRODUCT(F5)</f>
        <v>1</v>
      </c>
      <c r="G9" s="24">
        <f>PRODUCT(G5)</f>
        <v>9</v>
      </c>
      <c r="H9" s="24">
        <f>PRODUCT(H5)</f>
        <v>6</v>
      </c>
      <c r="I9" s="36">
        <f>PRODUCT((F9+G9)/E9)</f>
        <v>1.25</v>
      </c>
      <c r="J9" s="36">
        <f>PRODUCT(H9/E9)</f>
        <v>0.75</v>
      </c>
      <c r="K9" s="22"/>
      <c r="L9" s="54" t="s">
        <v>28</v>
      </c>
      <c r="M9" s="55"/>
      <c r="N9" s="56" t="s">
        <v>29</v>
      </c>
      <c r="O9" s="56"/>
      <c r="P9" s="56"/>
      <c r="Q9" s="56"/>
      <c r="R9" s="56"/>
      <c r="S9" s="56"/>
      <c r="T9" s="56"/>
      <c r="U9" s="57" t="s">
        <v>30</v>
      </c>
      <c r="V9" s="56"/>
      <c r="W9" s="56"/>
      <c r="X9" s="56"/>
      <c r="Y9" s="58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7" t="s">
        <v>10</v>
      </c>
      <c r="C10" s="38"/>
      <c r="D10" s="39"/>
      <c r="E10" s="24"/>
      <c r="F10" s="24"/>
      <c r="G10" s="24"/>
      <c r="H10" s="24"/>
      <c r="I10" s="36"/>
      <c r="J10" s="36"/>
      <c r="K10" s="22"/>
      <c r="L10" s="59" t="s">
        <v>34</v>
      </c>
      <c r="M10" s="60"/>
      <c r="N10" s="61" t="s">
        <v>29</v>
      </c>
      <c r="O10" s="61"/>
      <c r="P10" s="61"/>
      <c r="Q10" s="61"/>
      <c r="R10" s="61"/>
      <c r="S10" s="61"/>
      <c r="T10" s="61"/>
      <c r="U10" s="62" t="s">
        <v>30</v>
      </c>
      <c r="V10" s="61"/>
      <c r="W10" s="61"/>
      <c r="X10" s="61"/>
      <c r="Y10" s="63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40" t="s">
        <v>11</v>
      </c>
      <c r="C11" s="41"/>
      <c r="D11" s="42"/>
      <c r="E11" s="25"/>
      <c r="F11" s="25"/>
      <c r="G11" s="25"/>
      <c r="H11" s="25"/>
      <c r="I11" s="43"/>
      <c r="J11" s="43"/>
      <c r="K11" s="22"/>
      <c r="L11" s="59" t="s">
        <v>35</v>
      </c>
      <c r="M11" s="60"/>
      <c r="N11" s="61" t="s">
        <v>29</v>
      </c>
      <c r="O11" s="61"/>
      <c r="P11" s="61"/>
      <c r="Q11" s="61"/>
      <c r="R11" s="61"/>
      <c r="S11" s="61"/>
      <c r="T11" s="61"/>
      <c r="U11" s="62" t="s">
        <v>30</v>
      </c>
      <c r="V11" s="61"/>
      <c r="W11" s="61"/>
      <c r="X11" s="61"/>
      <c r="Y11" s="63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4" t="s">
        <v>12</v>
      </c>
      <c r="C12" s="45"/>
      <c r="D12" s="46"/>
      <c r="E12" s="17">
        <f>SUM(E9:E11)</f>
        <v>8</v>
      </c>
      <c r="F12" s="17">
        <f>SUM(F9:F11)</f>
        <v>1</v>
      </c>
      <c r="G12" s="17">
        <f>SUM(G9:G11)</f>
        <v>9</v>
      </c>
      <c r="H12" s="17">
        <f>SUM(H9:H11)</f>
        <v>6</v>
      </c>
      <c r="I12" s="47">
        <f>PRODUCT((F12+G12)/E12)</f>
        <v>1.25</v>
      </c>
      <c r="J12" s="47">
        <f>PRODUCT(H12/E12)</f>
        <v>0.75</v>
      </c>
      <c r="K12" s="22"/>
      <c r="L12" s="64" t="s">
        <v>31</v>
      </c>
      <c r="M12" s="65"/>
      <c r="N12" s="66" t="s">
        <v>33</v>
      </c>
      <c r="O12" s="66"/>
      <c r="P12" s="66"/>
      <c r="Q12" s="66"/>
      <c r="R12" s="66"/>
      <c r="S12" s="66"/>
      <c r="T12" s="66"/>
      <c r="U12" s="67" t="s">
        <v>32</v>
      </c>
      <c r="V12" s="66"/>
      <c r="W12" s="66"/>
      <c r="X12" s="66"/>
      <c r="Y12" s="68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22"/>
      <c r="Q13" s="53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1" t="s">
        <v>20</v>
      </c>
      <c r="C14" s="1"/>
      <c r="D14" s="1" t="s">
        <v>27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22"/>
      <c r="Q14" s="53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249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</row>
    <row r="18" spans="1:249" s="48" customFormat="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</row>
    <row r="19" spans="1:249" s="48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</row>
    <row r="20" spans="1:249" s="48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</row>
    <row r="21" spans="1:249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</row>
    <row r="22" spans="1:249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</row>
    <row r="23" spans="1:249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</row>
    <row r="24" spans="1:249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</row>
    <row r="25" spans="1:249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</row>
    <row r="26" spans="1:249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</row>
    <row r="27" spans="1:249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</row>
    <row r="28" spans="1:249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</row>
    <row r="29" spans="1:249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</row>
    <row r="30" spans="1:249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</row>
    <row r="31" spans="1:249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</row>
    <row r="32" spans="1:249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</row>
    <row r="33" spans="1:2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</row>
    <row r="34" spans="1:249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</row>
    <row r="35" spans="1:2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</row>
    <row r="36" spans="1:2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</row>
    <row r="37" spans="1:2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</row>
    <row r="38" spans="1:2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</row>
    <row r="39" spans="1:2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2024-12-25T17:06:30Z</dcterms:modified>
</cp:coreProperties>
</file>